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nesawedu-my.sharepoint.com/personal/jmccanno_students_kennesaw_edu/Documents/CapstoneProjectDocs/"/>
    </mc:Choice>
  </mc:AlternateContent>
  <xr:revisionPtr revIDLastSave="1079" documentId="8_{BA0E4705-927B-4D58-94B9-C9697CB0EBB9}" xr6:coauthVersionLast="47" xr6:coauthVersionMax="47" xr10:uidLastSave="{E360A8EC-B06A-4571-B246-8933C5C9650F}"/>
  <bookViews>
    <workbookView xWindow="-28920" yWindow="3060" windowWidth="29040" windowHeight="15840" xr2:uid="{DEE5B4B6-926C-4547-B051-3404A43ACA1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G28" i="1"/>
  <c r="K28" i="1"/>
  <c r="E28" i="1"/>
</calcChain>
</file>

<file path=xl/sharedStrings.xml><?xml version="1.0" encoding="utf-8"?>
<sst xmlns="http://schemas.openxmlformats.org/spreadsheetml/2006/main" count="162" uniqueCount="145">
  <si>
    <t>Simulator Software</t>
  </si>
  <si>
    <t>Cisco Packet Tracer</t>
  </si>
  <si>
    <t>Packet Tracer - Score Justification</t>
  </si>
  <si>
    <t>GNS3 (No Cisco/Juniper Images)</t>
  </si>
  <si>
    <t>GNS3 - Score Justification</t>
  </si>
  <si>
    <t>EVE-NG (No Cisco/Juniper Images)</t>
  </si>
  <si>
    <t>EVE-NG - Score Justification</t>
  </si>
  <si>
    <t>Cisco Modeling Labs</t>
  </si>
  <si>
    <t>Cisco Modeling Labs - Score Justification</t>
  </si>
  <si>
    <t>ID</t>
  </si>
  <si>
    <t>Requirement</t>
  </si>
  <si>
    <t>Ranking</t>
  </si>
  <si>
    <t>Weight</t>
  </si>
  <si>
    <t>Ranking 0-10</t>
  </si>
  <si>
    <t>Dynamic RoutingProtocol Support</t>
  </si>
  <si>
    <t>9</t>
  </si>
  <si>
    <t>Supports RIP OSPF and EIGRP</t>
  </si>
  <si>
    <t>Supports a limited number of dynamic routing protocols</t>
  </si>
  <si>
    <t>Without the images, it supports limited dynamic routing protocols.</t>
  </si>
  <si>
    <t>Support for OSPF, EIGRP, RIP, and BGP protocols</t>
  </si>
  <si>
    <t>Multivendor Support</t>
  </si>
  <si>
    <t>2</t>
  </si>
  <si>
    <t xml:space="preserve">Only supports Cisco endpoints. </t>
  </si>
  <si>
    <t>Supports Cisco and Juniper endpoints if images are available.</t>
  </si>
  <si>
    <t>Supports multi vendor devices such as cisco, juniper, paloalto,aruba,fortinet etc. if images are avilable.</t>
  </si>
  <si>
    <t>Only supports Cisco endpoints</t>
  </si>
  <si>
    <t>simulate real-world hardware</t>
  </si>
  <si>
    <t>7</t>
  </si>
  <si>
    <t>Simulates network devices similar to real world environments. Some commands not included.</t>
  </si>
  <si>
    <t>Mimics all of the hardware features of a production environment</t>
  </si>
  <si>
    <t>Supports most of the features of the real hardware devices.</t>
  </si>
  <si>
    <t>Emulates router and switch images that are similar to their real-world counterparts.</t>
  </si>
  <si>
    <t>SVI (Switch Virtual Interface) support</t>
  </si>
  <si>
    <t>Provide Layer 3 processing for packets from all switch ports with the VLAN</t>
  </si>
  <si>
    <t>Can be used to emulate layer-3 switches</t>
  </si>
  <si>
    <t>You need to have the images to use as layer 3 switches</t>
  </si>
  <si>
    <t>Able to assign IP addresses to VLAN interfaces on the switches.</t>
  </si>
  <si>
    <t>Simulate multilayer switches</t>
  </si>
  <si>
    <t>Supports multilayer switches. Was causing some issue that was not able to resolve</t>
  </si>
  <si>
    <t>Does not support advanced switching options with OpenVSwitch</t>
  </si>
  <si>
    <t>It supports the advanced switching, if the images is available.</t>
  </si>
  <si>
    <t>Switch image supports IP routing and inter-vlan routing. Does not support advanced dynamic routing.</t>
  </si>
  <si>
    <t>Multiuser support</t>
  </si>
  <si>
    <t>10</t>
  </si>
  <si>
    <t>Has Multiuser fuctionally to encourge group learning and collaboration</t>
  </si>
  <si>
    <t>Can use a central server and multiple clients</t>
  </si>
  <si>
    <t>Free version supports only one user.</t>
  </si>
  <si>
    <t>Individual license only supports single users. Enterprise and Education licenses support multiple users.</t>
  </si>
  <si>
    <t>Learning Tools</t>
  </si>
  <si>
    <t>Has launched a new website for more engaging content. Have 7 hours of video lessens and 1 Exam in English, Spanish, protugues .</t>
  </si>
  <si>
    <t>A lot of info online to learn</t>
  </si>
  <si>
    <t>A lot of resources are available in online to learn</t>
  </si>
  <si>
    <t>Large number of Cisco-specific learning information available. Much of the specific information is for VIRL, Modeling Labs predicesor</t>
  </si>
  <si>
    <t>Scenario Support</t>
  </si>
  <si>
    <t>User can set up to stimiulate multiple networking scenarios.</t>
  </si>
  <si>
    <t>Can run multiple scenarios with a single topology</t>
  </si>
  <si>
    <t>User can run multiple network scenarios</t>
  </si>
  <si>
    <t>Can only load user created networks. Little support for creating scenarios</t>
  </si>
  <si>
    <t>Firewall Simulation</t>
  </si>
  <si>
    <t>Built in IOS Firewall available to configure.</t>
  </si>
  <si>
    <t>Can use BSD/Linux firewalls</t>
  </si>
  <si>
    <t>We can configure the linux devices as a firewall.</t>
  </si>
  <si>
    <t>Can emulate CiscoASA firewalls</t>
  </si>
  <si>
    <t>Low system requrements</t>
  </si>
  <si>
    <t>Microsoft Windows, Ubuntu, or macOS 10.12 or newer. 4GB of free Ram, and 1.4 GB of free disk space.</t>
  </si>
  <si>
    <t xml:space="preserve">Certain devices can require multiple CPU cores and RAM to emulate a single instance of the device. </t>
  </si>
  <si>
    <t>Needs to have windows 8 or above and need to have RAM 8 GB and 4 cores CPU.</t>
  </si>
  <si>
    <t>Certain devices can require multiple CPU cores and RAM to emulate. A network in similar scope to the planned network would require around 8GB of RAM just for the CML VM</t>
  </si>
  <si>
    <t>IPv6 Support</t>
  </si>
  <si>
    <t>It supports new version of the most important network layer protocol IP. Can be assigned statically on all the devices and also supports dynamic routing</t>
  </si>
  <si>
    <t>Can connect to internet via IPv6</t>
  </si>
  <si>
    <t>Eve-NG supports IPV6</t>
  </si>
  <si>
    <t>Full IPv6 support as one would expect on an actual Cisco device</t>
  </si>
  <si>
    <t>Ethernet Trunking</t>
  </si>
  <si>
    <t>8</t>
  </si>
  <si>
    <t>Supports VLAN Trucking</t>
  </si>
  <si>
    <t>Supports VLAN trunk</t>
  </si>
  <si>
    <t>Supports VLAN Trunking</t>
  </si>
  <si>
    <t>Trunk connections between switches act as expected using 802.1Q</t>
  </si>
  <si>
    <t>STP (Spanning Tree Protocol)</t>
  </si>
  <si>
    <t>Supports STP to prevent looping in network topology.</t>
  </si>
  <si>
    <t>OpenVSwitch Supports STP</t>
  </si>
  <si>
    <t>Does not support STP without the images.</t>
  </si>
  <si>
    <t xml:space="preserve"> Spanning Tree can be enabled.</t>
  </si>
  <si>
    <t>Community Documentation</t>
  </si>
  <si>
    <t>Have Cisco Community and Networking Academy Support &amp; FAQs</t>
  </si>
  <si>
    <t>Dedicated website for documentation</t>
  </si>
  <si>
    <t>There is website(www.eve-ng.net) for the documentation.</t>
  </si>
  <si>
    <t>Fairly new product so not much community documentation. Plenty of documentation for general Cisco knowledge.</t>
  </si>
  <si>
    <t>Realistic Network Behavior</t>
  </si>
  <si>
    <t>The real time mode do behave like real devices do</t>
  </si>
  <si>
    <t>Behaves as a real network would</t>
  </si>
  <si>
    <t>With the license key and images, it behaves as the real network devices.</t>
  </si>
  <si>
    <t>Routers and endpoints behave exactly as they would in a real environment. Switcing is somewhat limited.</t>
  </si>
  <si>
    <t>Wireless Access Point Simulation</t>
  </si>
  <si>
    <t xml:space="preserve">Wireless AP Simulation configuration available </t>
  </si>
  <si>
    <t>No access point integration, available AP emulator is poor</t>
  </si>
  <si>
    <t>There is no option for accesspoints.</t>
  </si>
  <si>
    <t>No options for APs</t>
  </si>
  <si>
    <t>Server Simulation</t>
  </si>
  <si>
    <t>Can simulate basic network servers (DHCP, DNS, HTTP)</t>
  </si>
  <si>
    <t>Can run full Linux or Windows servers</t>
  </si>
  <si>
    <t>We can install the linux and widnows servers with ISO files</t>
  </si>
  <si>
    <t>Available Linux/Unix servers can be configured for network server tasks (DHCP,DNS,etc.)</t>
  </si>
  <si>
    <t>User Endpoints Simulation</t>
  </si>
  <si>
    <t>Can simulate simple version of user endpoints</t>
  </si>
  <si>
    <t>Can run Linux or Windows hosts as endpoints</t>
  </si>
  <si>
    <t>We can run the widnows and linux client devices</t>
  </si>
  <si>
    <t>Has several Linux/Unix hosts has options for user endpoints.</t>
  </si>
  <si>
    <t>VLAN support</t>
  </si>
  <si>
    <t>simulates VLANs as they would work on an actual switch</t>
  </si>
  <si>
    <t>Supports vlan, need to configure</t>
  </si>
  <si>
    <t>We can configure VLAN in Eve-NG</t>
  </si>
  <si>
    <t>Ability to create VLANs as one would in a Cisco environment</t>
  </si>
  <si>
    <t>IPv4 Support</t>
  </si>
  <si>
    <t>Supports IPv4</t>
  </si>
  <si>
    <t>Can connect to internet via IPv4</t>
  </si>
  <si>
    <t>Eve-NG supports IPV4</t>
  </si>
  <si>
    <t>Full IPv4 support</t>
  </si>
  <si>
    <t>Ease of use</t>
  </si>
  <si>
    <t>Very easy to use for beginners</t>
  </si>
  <si>
    <t>Had to search up how to get it started but the ui was easy to figure out. FreeBSD and Linux based networking devices require advanced Unix/Linux knowledge.</t>
  </si>
  <si>
    <t>You need to install the EVE-NG  software and the EVE-NG  client pack. you also need to use the browser to access the EVE-NG Graphical user interface. It takes good amount of time to install EVE-NG.</t>
  </si>
  <si>
    <t>Setup requires setting up a server in a virtualization host. Software is accessed through a webpage. Certain features like adding labels are missing.</t>
  </si>
  <si>
    <t>Simulate Switches</t>
  </si>
  <si>
    <t>Switch configuration is available</t>
  </si>
  <si>
    <t xml:space="preserve">Switch options near non-existant when not using Cisco/Juniper images </t>
  </si>
  <si>
    <t>Switches witout the images does not support a lof of features.</t>
  </si>
  <si>
    <t>Can emulate Cisco Switch images. Limited number of total switchports availalbe (shared accross all switches).</t>
  </si>
  <si>
    <t>Simulate Routers</t>
  </si>
  <si>
    <t>Router configuration is available</t>
  </si>
  <si>
    <t>Can run several FreeBSD and Linux based router packages</t>
  </si>
  <si>
    <t>Router with the images has full functionality.</t>
  </si>
  <si>
    <t>Can emulate full Cisco router images</t>
  </si>
  <si>
    <t>Does not require EULA breakage</t>
  </si>
  <si>
    <t>Software fully supported by Cisco. Does not require software images.</t>
  </si>
  <si>
    <t xml:space="preserve">Cannnot use cisco IOS images without breaking TOS. This severly limits what can be done </t>
  </si>
  <si>
    <t>Eve-NG supports the Cisco IOU/IOL images but the images are not free.</t>
  </si>
  <si>
    <t>Comes with software images for multiple Cisco devices.</t>
  </si>
  <si>
    <t>Pricing</t>
  </si>
  <si>
    <t>Free to download</t>
  </si>
  <si>
    <t>EVE-NG community edition is free but you need a license key for the eve-ng Pro. It costs $147.16</t>
  </si>
  <si>
    <t>Multiple pricing models. Individual license $200. Enterprise and education pricing available for multiple users.</t>
  </si>
  <si>
    <t xml:space="preserve">Total 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</si>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</sst>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444444"/>
      <name val="Calibri"/>
      <charset val="1"/>
    </font>
    <font>
      <b/>
      <sz val="14"/>
      <color rgb="FF44546A"/>
      <name val="Calibri"/>
    </font>
    <font>
      <b/>
      <sz val="14"/>
      <color theme="3"/>
      <name val="Calibri"/>
      <family val="2"/>
      <scheme val="minor"/>
    </font>
    <font>
      <b/>
      <sz val="11"/>
      <color rgb="FF44546A"/>
      <name val="Calibri"/>
    </font>
    <font>
      <b/>
      <sz val="11"/>
      <color rgb="FF000000"/>
      <name val="Calibri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6" fillId="2" borderId="3" xfId="3" applyFont="1" applyBorder="1"/>
    <xf numFmtId="0" fontId="6" fillId="2" borderId="4" xfId="3" applyFont="1" applyBorder="1"/>
    <xf numFmtId="0" fontId="6" fillId="3" borderId="4" xfId="4" applyFont="1" applyBorder="1"/>
    <xf numFmtId="0" fontId="6" fillId="4" borderId="3" xfId="5" applyFont="1" applyBorder="1"/>
    <xf numFmtId="0" fontId="6" fillId="5" borderId="3" xfId="6" applyFont="1" applyBorder="1"/>
    <xf numFmtId="0" fontId="6" fillId="4" borderId="5" xfId="5" applyFont="1" applyBorder="1"/>
    <xf numFmtId="0" fontId="0" fillId="5" borderId="3" xfId="6" applyFont="1" applyBorder="1"/>
    <xf numFmtId="0" fontId="0" fillId="2" borderId="3" xfId="3" applyFont="1" applyBorder="1"/>
    <xf numFmtId="0" fontId="0" fillId="6" borderId="4" xfId="3" applyFont="1" applyFill="1" applyBorder="1"/>
    <xf numFmtId="0" fontId="0" fillId="6" borderId="3" xfId="3" applyFont="1" applyFill="1" applyBorder="1"/>
    <xf numFmtId="0" fontId="8" fillId="6" borderId="3" xfId="0" quotePrefix="1" applyFont="1" applyFill="1" applyBorder="1"/>
    <xf numFmtId="0" fontId="8" fillId="6" borderId="3" xfId="0" applyFont="1" applyFill="1" applyBorder="1"/>
    <xf numFmtId="0" fontId="8" fillId="6" borderId="3" xfId="0" applyFont="1" applyFill="1" applyBorder="1" applyAlignment="1">
      <alignment wrapText="1"/>
    </xf>
    <xf numFmtId="0" fontId="0" fillId="6" borderId="3" xfId="3" applyFont="1" applyFill="1" applyBorder="1" applyAlignment="1">
      <alignment wrapText="1"/>
    </xf>
    <xf numFmtId="0" fontId="0" fillId="6" borderId="7" xfId="3" applyFont="1" applyFill="1" applyBorder="1"/>
    <xf numFmtId="0" fontId="0" fillId="6" borderId="3" xfId="3" applyNumberFormat="1" applyFont="1" applyFill="1" applyBorder="1"/>
    <xf numFmtId="0" fontId="0" fillId="3" borderId="3" xfId="4" applyFont="1" applyBorder="1"/>
    <xf numFmtId="0" fontId="3" fillId="0" borderId="3" xfId="2" applyBorder="1"/>
    <xf numFmtId="0" fontId="9" fillId="2" borderId="3" xfId="1" applyFont="1" applyFill="1" applyBorder="1"/>
    <xf numFmtId="0" fontId="2" fillId="2" borderId="3" xfId="1" applyFill="1" applyBorder="1"/>
    <xf numFmtId="16" fontId="9" fillId="3" borderId="3" xfId="1" applyNumberFormat="1" applyFont="1" applyFill="1" applyBorder="1"/>
    <xf numFmtId="16" fontId="2" fillId="3" borderId="3" xfId="1" applyNumberFormat="1" applyFill="1" applyBorder="1"/>
    <xf numFmtId="0" fontId="2" fillId="4" borderId="3" xfId="1" applyFill="1" applyBorder="1"/>
    <xf numFmtId="0" fontId="10" fillId="5" borderId="3" xfId="1" applyFont="1" applyFill="1" applyBorder="1"/>
    <xf numFmtId="0" fontId="2" fillId="5" borderId="3" xfId="1" applyFill="1" applyBorder="1"/>
    <xf numFmtId="0" fontId="0" fillId="0" borderId="3" xfId="0" applyBorder="1"/>
    <xf numFmtId="0" fontId="0" fillId="3" borderId="3" xfId="4" applyFont="1" applyBorder="1" applyAlignment="1">
      <alignment wrapText="1"/>
    </xf>
    <xf numFmtId="0" fontId="2" fillId="0" borderId="0" xfId="1" applyBorder="1" applyAlignment="1">
      <alignment horizontal="center"/>
    </xf>
    <xf numFmtId="0" fontId="2" fillId="2" borderId="0" xfId="1" applyFill="1" applyBorder="1" applyAlignment="1">
      <alignment horizontal="center"/>
    </xf>
    <xf numFmtId="0" fontId="2" fillId="3" borderId="0" xfId="1" applyFill="1" applyBorder="1" applyAlignment="1">
      <alignment horizontal="center"/>
    </xf>
    <xf numFmtId="0" fontId="2" fillId="4" borderId="0" xfId="1" applyFill="1" applyBorder="1" applyAlignment="1">
      <alignment horizontal="center"/>
    </xf>
    <xf numFmtId="0" fontId="2" fillId="5" borderId="0" xfId="1" applyFill="1" applyBorder="1" applyAlignment="1">
      <alignment horizontal="center"/>
    </xf>
    <xf numFmtId="0" fontId="0" fillId="6" borderId="8" xfId="3" applyFont="1" applyFill="1" applyBorder="1"/>
    <xf numFmtId="0" fontId="0" fillId="3" borderId="6" xfId="4" applyFont="1" applyBorder="1"/>
    <xf numFmtId="49" fontId="7" fillId="2" borderId="3" xfId="3" applyNumberFormat="1" applyFont="1" applyBorder="1" applyAlignment="1">
      <alignment horizontal="center"/>
    </xf>
    <xf numFmtId="49" fontId="5" fillId="2" borderId="3" xfId="3" applyNumberFormat="1" applyFont="1" applyBorder="1" applyAlignment="1">
      <alignment horizontal="center"/>
    </xf>
    <xf numFmtId="49" fontId="5" fillId="2" borderId="3" xfId="3" applyNumberFormat="1" applyFont="1" applyBorder="1" applyAlignment="1">
      <alignment horizontal="center" wrapText="1"/>
    </xf>
    <xf numFmtId="0" fontId="5" fillId="2" borderId="3" xfId="3" applyFont="1" applyBorder="1" applyAlignment="1">
      <alignment horizontal="center"/>
    </xf>
    <xf numFmtId="0" fontId="7" fillId="3" borderId="3" xfId="4" applyFont="1" applyBorder="1" applyAlignment="1">
      <alignment horizontal="center"/>
    </xf>
    <xf numFmtId="0" fontId="5" fillId="3" borderId="3" xfId="4" applyFont="1" applyBorder="1" applyAlignment="1">
      <alignment horizontal="center"/>
    </xf>
    <xf numFmtId="0" fontId="5" fillId="3" borderId="3" xfId="4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3" borderId="4" xfId="4" applyFont="1" applyBorder="1" applyAlignment="1">
      <alignment horizontal="center"/>
    </xf>
    <xf numFmtId="0" fontId="5" fillId="3" borderId="4" xfId="4" applyFont="1" applyBorder="1" applyAlignment="1">
      <alignment horizontal="center" wrapText="1"/>
    </xf>
    <xf numFmtId="0" fontId="0" fillId="3" borderId="10" xfId="4" applyFont="1" applyBorder="1"/>
    <xf numFmtId="0" fontId="0" fillId="3" borderId="10" xfId="4" applyFont="1" applyBorder="1" applyAlignment="1">
      <alignment wrapText="1"/>
    </xf>
    <xf numFmtId="0" fontId="2" fillId="4" borderId="3" xfId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2" fillId="4" borderId="3" xfId="5" applyFont="1" applyBorder="1" applyAlignment="1">
      <alignment horizontal="center"/>
    </xf>
    <xf numFmtId="0" fontId="7" fillId="4" borderId="3" xfId="5" applyFont="1" applyBorder="1" applyAlignment="1">
      <alignment horizontal="center"/>
    </xf>
    <xf numFmtId="0" fontId="7" fillId="4" borderId="9" xfId="5" applyFont="1" applyBorder="1" applyAlignment="1">
      <alignment horizontal="center"/>
    </xf>
    <xf numFmtId="0" fontId="7" fillId="5" borderId="3" xfId="6" applyFont="1" applyBorder="1" applyAlignment="1">
      <alignment horizontal="center"/>
    </xf>
    <xf numFmtId="0" fontId="7" fillId="5" borderId="3" xfId="6" applyFont="1" applyBorder="1" applyAlignment="1">
      <alignment horizontal="center" wrapText="1"/>
    </xf>
    <xf numFmtId="0" fontId="7" fillId="4" borderId="11" xfId="5" applyFont="1" applyBorder="1" applyAlignment="1">
      <alignment horizontal="center"/>
    </xf>
    <xf numFmtId="0" fontId="7" fillId="4" borderId="6" xfId="5" applyFont="1" applyBorder="1" applyAlignment="1">
      <alignment horizontal="center"/>
    </xf>
    <xf numFmtId="0" fontId="4" fillId="4" borderId="6" xfId="5" applyBorder="1"/>
    <xf numFmtId="0" fontId="0" fillId="3" borderId="4" xfId="4" applyFont="1" applyBorder="1"/>
    <xf numFmtId="0" fontId="14" fillId="4" borderId="3" xfId="7" applyFont="1" applyFill="1" applyBorder="1"/>
    <xf numFmtId="49" fontId="5" fillId="2" borderId="8" xfId="3" applyNumberFormat="1" applyFont="1" applyBorder="1" applyAlignment="1">
      <alignment horizontal="center"/>
    </xf>
    <xf numFmtId="0" fontId="5" fillId="3" borderId="6" xfId="4" applyFont="1" applyBorder="1" applyAlignment="1">
      <alignment horizontal="center"/>
    </xf>
    <xf numFmtId="0" fontId="5" fillId="5" borderId="6" xfId="6" applyFont="1" applyBorder="1" applyAlignment="1">
      <alignment horizontal="center"/>
    </xf>
    <xf numFmtId="0" fontId="15" fillId="7" borderId="0" xfId="0" quotePrefix="1" applyFont="1" applyFill="1" applyAlignment="1">
      <alignment horizontal="center"/>
    </xf>
    <xf numFmtId="0" fontId="2" fillId="0" borderId="0" xfId="1" applyBorder="1" applyAlignment="1">
      <alignment horizontal="center"/>
    </xf>
    <xf numFmtId="0" fontId="1" fillId="6" borderId="3" xfId="3" applyFont="1" applyFill="1" applyBorder="1"/>
    <xf numFmtId="0" fontId="1" fillId="3" borderId="3" xfId="4" applyFont="1" applyBorder="1"/>
    <xf numFmtId="0" fontId="1" fillId="4" borderId="3" xfId="5" applyFont="1" applyBorder="1"/>
    <xf numFmtId="0" fontId="1" fillId="4" borderId="3" xfId="5" applyFont="1" applyBorder="1" applyAlignment="1">
      <alignment horizontal="left" wrapText="1"/>
    </xf>
    <xf numFmtId="0" fontId="1" fillId="5" borderId="3" xfId="6" applyFont="1" applyBorder="1" applyAlignment="1">
      <alignment wrapText="1"/>
    </xf>
    <xf numFmtId="0" fontId="1" fillId="5" borderId="3" xfId="6" applyFont="1" applyBorder="1"/>
    <xf numFmtId="0" fontId="1" fillId="4" borderId="3" xfId="5" applyFont="1" applyBorder="1" applyAlignment="1">
      <alignment wrapText="1"/>
    </xf>
    <xf numFmtId="0" fontId="1" fillId="4" borderId="9" xfId="5" applyFont="1" applyBorder="1"/>
    <xf numFmtId="0" fontId="1" fillId="4" borderId="5" xfId="5" applyFont="1" applyBorder="1" applyAlignment="1">
      <alignment wrapText="1"/>
    </xf>
    <xf numFmtId="0" fontId="1" fillId="5" borderId="6" xfId="6" applyFont="1" applyBorder="1"/>
    <xf numFmtId="0" fontId="1" fillId="3" borderId="5" xfId="4" applyFont="1" applyBorder="1"/>
    <xf numFmtId="0" fontId="1" fillId="4" borderId="5" xfId="5" applyFont="1" applyBorder="1"/>
    <xf numFmtId="0" fontId="1" fillId="2" borderId="6" xfId="3" applyFont="1" applyBorder="1"/>
    <xf numFmtId="0" fontId="1" fillId="2" borderId="3" xfId="3" applyFont="1" applyBorder="1"/>
    <xf numFmtId="0" fontId="1" fillId="6" borderId="4" xfId="3" applyFont="1" applyFill="1" applyBorder="1"/>
    <xf numFmtId="0" fontId="1" fillId="3" borderId="8" xfId="4" applyFont="1" applyBorder="1"/>
    <xf numFmtId="0" fontId="1" fillId="3" borderId="4" xfId="4" applyFont="1" applyBorder="1"/>
  </cellXfs>
  <cellStyles count="8">
    <cellStyle name="20% - Accent1" xfId="3" builtinId="30"/>
    <cellStyle name="20% - Accent2" xfId="4" builtinId="34"/>
    <cellStyle name="20% - Accent4" xfId="5" builtinId="42"/>
    <cellStyle name="20% - Accent6" xfId="6" builtinId="50"/>
    <cellStyle name="Heading 2" xfId="1" builtinId="17"/>
    <cellStyle name="Heading 3" xfId="2" builtinId="18"/>
    <cellStyle name="Hyperlink" xfId="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9642-725F-439C-94C9-550322663A0B}">
  <dimension ref="A1:L33"/>
  <sheetViews>
    <sheetView tabSelected="1" topLeftCell="B24" workbookViewId="0">
      <selection activeCell="E36" sqref="E36"/>
    </sheetView>
  </sheetViews>
  <sheetFormatPr defaultRowHeight="15"/>
  <cols>
    <col min="2" max="2" width="33.140625" bestFit="1" customWidth="1"/>
    <col min="5" max="5" width="21.85546875" style="1" customWidth="1"/>
    <col min="6" max="6" width="68.7109375" style="2" customWidth="1"/>
    <col min="7" max="7" width="34.42578125" style="3" bestFit="1" customWidth="1"/>
    <col min="8" max="8" width="56.85546875" style="3" customWidth="1"/>
    <col min="9" max="9" width="36.5703125" style="4" bestFit="1" customWidth="1"/>
    <col min="10" max="10" width="87.42578125" style="6" customWidth="1"/>
    <col min="11" max="11" width="21" style="5" bestFit="1" customWidth="1"/>
    <col min="12" max="12" width="120" style="5" bestFit="1" customWidth="1"/>
  </cols>
  <sheetData>
    <row r="1" spans="1:12" ht="17.25">
      <c r="A1" s="63" t="s">
        <v>0</v>
      </c>
      <c r="B1" s="63"/>
      <c r="C1" s="28"/>
      <c r="D1" s="28"/>
      <c r="E1" s="29" t="s">
        <v>1</v>
      </c>
      <c r="F1" s="29" t="s">
        <v>2</v>
      </c>
      <c r="G1" s="30" t="s">
        <v>3</v>
      </c>
      <c r="H1" s="30" t="s">
        <v>4</v>
      </c>
      <c r="I1" s="31" t="s">
        <v>5</v>
      </c>
      <c r="J1" s="31" t="s">
        <v>6</v>
      </c>
      <c r="K1" s="32" t="s">
        <v>7</v>
      </c>
      <c r="L1" s="32" t="s">
        <v>8</v>
      </c>
    </row>
    <row r="2" spans="1:12" ht="18.75">
      <c r="A2" s="18" t="s">
        <v>9</v>
      </c>
      <c r="B2" s="18" t="s">
        <v>10</v>
      </c>
      <c r="C2" s="18" t="s">
        <v>11</v>
      </c>
      <c r="D2" s="18" t="s">
        <v>12</v>
      </c>
      <c r="E2" s="19" t="s">
        <v>13</v>
      </c>
      <c r="F2" s="20"/>
      <c r="G2" s="21" t="s">
        <v>13</v>
      </c>
      <c r="H2" s="22"/>
      <c r="I2" s="47"/>
      <c r="J2" s="23"/>
      <c r="K2" s="24" t="s">
        <v>13</v>
      </c>
      <c r="L2" s="25"/>
    </row>
    <row r="3" spans="1:12">
      <c r="A3" s="26">
        <v>1</v>
      </c>
      <c r="B3" s="26" t="s">
        <v>14</v>
      </c>
      <c r="C3" s="42">
        <v>25</v>
      </c>
      <c r="D3" s="42">
        <v>1</v>
      </c>
      <c r="E3" s="35" t="s">
        <v>15</v>
      </c>
      <c r="F3" s="64" t="s">
        <v>16</v>
      </c>
      <c r="G3" s="39">
        <v>7</v>
      </c>
      <c r="H3" s="65" t="s">
        <v>17</v>
      </c>
      <c r="I3" s="48">
        <v>5</v>
      </c>
      <c r="J3" s="66" t="s">
        <v>18</v>
      </c>
      <c r="K3" s="52">
        <v>10</v>
      </c>
      <c r="L3" s="7" t="s">
        <v>19</v>
      </c>
    </row>
    <row r="4" spans="1:12" ht="24.75" customHeight="1">
      <c r="A4" s="26">
        <v>2</v>
      </c>
      <c r="B4" s="26" t="s">
        <v>20</v>
      </c>
      <c r="C4" s="42">
        <v>24</v>
      </c>
      <c r="D4" s="42">
        <v>1</v>
      </c>
      <c r="E4" s="35" t="s">
        <v>21</v>
      </c>
      <c r="F4" s="64" t="s">
        <v>22</v>
      </c>
      <c r="G4" s="39">
        <v>4</v>
      </c>
      <c r="H4" s="65" t="s">
        <v>23</v>
      </c>
      <c r="I4" s="49">
        <v>8</v>
      </c>
      <c r="J4" s="67" t="s">
        <v>24</v>
      </c>
      <c r="K4" s="52">
        <v>2</v>
      </c>
      <c r="L4" s="7" t="s">
        <v>25</v>
      </c>
    </row>
    <row r="5" spans="1:12" ht="30.75">
      <c r="A5" s="26">
        <v>3</v>
      </c>
      <c r="B5" s="26" t="s">
        <v>26</v>
      </c>
      <c r="C5" s="42">
        <v>23</v>
      </c>
      <c r="D5" s="42">
        <v>1</v>
      </c>
      <c r="E5" s="35" t="s">
        <v>27</v>
      </c>
      <c r="F5" s="10" t="s">
        <v>28</v>
      </c>
      <c r="G5" s="39">
        <v>9</v>
      </c>
      <c r="H5" s="65" t="s">
        <v>29</v>
      </c>
      <c r="I5" s="50">
        <v>8</v>
      </c>
      <c r="J5" s="66" t="s">
        <v>30</v>
      </c>
      <c r="K5" s="53">
        <v>9</v>
      </c>
      <c r="L5" s="68" t="s">
        <v>31</v>
      </c>
    </row>
    <row r="6" spans="1:12">
      <c r="A6" s="26">
        <v>4</v>
      </c>
      <c r="B6" s="26" t="s">
        <v>32</v>
      </c>
      <c r="C6" s="42">
        <v>22</v>
      </c>
      <c r="D6" s="42">
        <v>1</v>
      </c>
      <c r="E6" s="36" t="s">
        <v>15</v>
      </c>
      <c r="F6" s="10" t="s">
        <v>33</v>
      </c>
      <c r="G6" s="40">
        <v>9</v>
      </c>
      <c r="H6" s="17" t="s">
        <v>34</v>
      </c>
      <c r="I6" s="50">
        <v>4</v>
      </c>
      <c r="J6" s="66" t="s">
        <v>35</v>
      </c>
      <c r="K6" s="52">
        <v>9</v>
      </c>
      <c r="L6" s="69" t="s">
        <v>36</v>
      </c>
    </row>
    <row r="7" spans="1:12" ht="30.75">
      <c r="A7" s="26">
        <v>5</v>
      </c>
      <c r="B7" s="26" t="s">
        <v>37</v>
      </c>
      <c r="C7" s="42">
        <v>21</v>
      </c>
      <c r="D7" s="42">
        <v>1</v>
      </c>
      <c r="E7" s="37" t="s">
        <v>27</v>
      </c>
      <c r="F7" s="11" t="s">
        <v>38</v>
      </c>
      <c r="G7" s="40">
        <v>5</v>
      </c>
      <c r="H7" s="17" t="s">
        <v>39</v>
      </c>
      <c r="I7" s="50">
        <v>5</v>
      </c>
      <c r="J7" s="66" t="s">
        <v>40</v>
      </c>
      <c r="K7" s="53">
        <v>7</v>
      </c>
      <c r="L7" s="68" t="s">
        <v>41</v>
      </c>
    </row>
    <row r="8" spans="1:12">
      <c r="A8" s="26">
        <v>6</v>
      </c>
      <c r="B8" s="26" t="s">
        <v>42</v>
      </c>
      <c r="C8" s="42">
        <v>20</v>
      </c>
      <c r="D8" s="42">
        <v>2</v>
      </c>
      <c r="E8" s="37" t="s">
        <v>43</v>
      </c>
      <c r="F8" s="12" t="s">
        <v>44</v>
      </c>
      <c r="G8" s="40">
        <v>9</v>
      </c>
      <c r="H8" s="17" t="s">
        <v>45</v>
      </c>
      <c r="I8" s="50">
        <v>3</v>
      </c>
      <c r="J8" s="66" t="s">
        <v>46</v>
      </c>
      <c r="K8" s="53"/>
      <c r="L8" s="68" t="s">
        <v>47</v>
      </c>
    </row>
    <row r="9" spans="1:12" ht="30.75">
      <c r="A9" s="26">
        <v>7</v>
      </c>
      <c r="B9" s="26" t="s">
        <v>48</v>
      </c>
      <c r="C9" s="42">
        <v>19</v>
      </c>
      <c r="D9" s="42">
        <v>2</v>
      </c>
      <c r="E9" s="37" t="s">
        <v>15</v>
      </c>
      <c r="F9" s="13" t="s">
        <v>49</v>
      </c>
      <c r="G9" s="40">
        <v>10</v>
      </c>
      <c r="H9" s="17" t="s">
        <v>50</v>
      </c>
      <c r="I9" s="50">
        <v>10</v>
      </c>
      <c r="J9" s="66" t="s">
        <v>51</v>
      </c>
      <c r="K9" s="52">
        <v>8</v>
      </c>
      <c r="L9" s="69" t="s">
        <v>52</v>
      </c>
    </row>
    <row r="10" spans="1:12">
      <c r="A10" s="26">
        <v>8</v>
      </c>
      <c r="B10" s="26" t="s">
        <v>53</v>
      </c>
      <c r="C10" s="42">
        <v>18</v>
      </c>
      <c r="D10" s="42">
        <v>2</v>
      </c>
      <c r="E10" s="37" t="s">
        <v>15</v>
      </c>
      <c r="F10" s="13" t="s">
        <v>54</v>
      </c>
      <c r="G10" s="40">
        <v>9</v>
      </c>
      <c r="H10" s="17" t="s">
        <v>55</v>
      </c>
      <c r="I10" s="50">
        <v>8</v>
      </c>
      <c r="J10" s="66" t="s">
        <v>56</v>
      </c>
      <c r="K10" s="52">
        <v>5</v>
      </c>
      <c r="L10" s="69" t="s">
        <v>57</v>
      </c>
    </row>
    <row r="11" spans="1:12">
      <c r="A11" s="26">
        <v>9</v>
      </c>
      <c r="B11" s="26" t="s">
        <v>58</v>
      </c>
      <c r="C11" s="42">
        <v>17</v>
      </c>
      <c r="D11" s="42">
        <v>2</v>
      </c>
      <c r="E11" s="36" t="s">
        <v>15</v>
      </c>
      <c r="F11" s="10" t="s">
        <v>59</v>
      </c>
      <c r="G11" s="40">
        <v>6</v>
      </c>
      <c r="H11" s="17" t="s">
        <v>60</v>
      </c>
      <c r="I11" s="50">
        <v>5</v>
      </c>
      <c r="J11" s="66" t="s">
        <v>61</v>
      </c>
      <c r="K11" s="52">
        <v>9</v>
      </c>
      <c r="L11" s="69" t="s">
        <v>62</v>
      </c>
    </row>
    <row r="12" spans="1:12" ht="30.75">
      <c r="A12" s="26">
        <v>10</v>
      </c>
      <c r="B12" s="26" t="s">
        <v>63</v>
      </c>
      <c r="C12" s="42">
        <v>16</v>
      </c>
      <c r="D12" s="42">
        <v>2</v>
      </c>
      <c r="E12" s="37" t="s">
        <v>43</v>
      </c>
      <c r="F12" s="14" t="s">
        <v>64</v>
      </c>
      <c r="G12" s="41">
        <v>4</v>
      </c>
      <c r="H12" s="27" t="s">
        <v>65</v>
      </c>
      <c r="I12" s="50">
        <v>6</v>
      </c>
      <c r="J12" s="66" t="s">
        <v>66</v>
      </c>
      <c r="K12" s="53">
        <v>5</v>
      </c>
      <c r="L12" s="68" t="s">
        <v>67</v>
      </c>
    </row>
    <row r="13" spans="1:12" ht="30.75">
      <c r="A13" s="26">
        <v>11</v>
      </c>
      <c r="B13" s="26" t="s">
        <v>68</v>
      </c>
      <c r="C13" s="42">
        <v>15</v>
      </c>
      <c r="D13" s="42">
        <v>3</v>
      </c>
      <c r="E13" s="37" t="s">
        <v>43</v>
      </c>
      <c r="F13" s="13" t="s">
        <v>69</v>
      </c>
      <c r="G13" s="40">
        <v>10</v>
      </c>
      <c r="H13" s="17" t="s">
        <v>70</v>
      </c>
      <c r="I13" s="50">
        <v>10</v>
      </c>
      <c r="J13" s="66" t="s">
        <v>71</v>
      </c>
      <c r="K13" s="52">
        <v>10</v>
      </c>
      <c r="L13" s="69" t="s">
        <v>72</v>
      </c>
    </row>
    <row r="14" spans="1:12">
      <c r="A14" s="26">
        <v>12</v>
      </c>
      <c r="B14" s="26" t="s">
        <v>73</v>
      </c>
      <c r="C14" s="42">
        <v>14</v>
      </c>
      <c r="D14" s="42">
        <v>3</v>
      </c>
      <c r="E14" s="37" t="s">
        <v>74</v>
      </c>
      <c r="F14" s="12" t="s">
        <v>75</v>
      </c>
      <c r="G14" s="40">
        <v>9</v>
      </c>
      <c r="H14" s="17" t="s">
        <v>76</v>
      </c>
      <c r="I14" s="50">
        <v>9</v>
      </c>
      <c r="J14" s="66" t="s">
        <v>77</v>
      </c>
      <c r="K14" s="52">
        <v>10</v>
      </c>
      <c r="L14" s="69" t="s">
        <v>78</v>
      </c>
    </row>
    <row r="15" spans="1:12">
      <c r="A15" s="26">
        <v>13</v>
      </c>
      <c r="B15" s="26" t="s">
        <v>79</v>
      </c>
      <c r="C15" s="42">
        <v>13</v>
      </c>
      <c r="D15" s="42">
        <v>3</v>
      </c>
      <c r="E15" s="37" t="s">
        <v>43</v>
      </c>
      <c r="F15" s="13" t="s">
        <v>80</v>
      </c>
      <c r="G15" s="40">
        <v>7</v>
      </c>
      <c r="H15" s="17" t="s">
        <v>81</v>
      </c>
      <c r="I15" s="50">
        <v>6</v>
      </c>
      <c r="J15" s="66" t="s">
        <v>82</v>
      </c>
      <c r="K15" s="52">
        <v>8</v>
      </c>
      <c r="L15" s="69" t="s">
        <v>83</v>
      </c>
    </row>
    <row r="16" spans="1:12">
      <c r="A16" s="26">
        <v>14</v>
      </c>
      <c r="B16" s="26" t="s">
        <v>84</v>
      </c>
      <c r="C16" s="42">
        <v>12</v>
      </c>
      <c r="D16" s="42">
        <v>3</v>
      </c>
      <c r="E16" s="37" t="s">
        <v>15</v>
      </c>
      <c r="F16" s="13" t="s">
        <v>85</v>
      </c>
      <c r="G16" s="40">
        <v>10</v>
      </c>
      <c r="H16" s="17" t="s">
        <v>86</v>
      </c>
      <c r="I16" s="50">
        <v>8</v>
      </c>
      <c r="J16" s="58" t="s">
        <v>87</v>
      </c>
      <c r="K16" s="53">
        <v>7</v>
      </c>
      <c r="L16" s="68" t="s">
        <v>88</v>
      </c>
    </row>
    <row r="17" spans="1:12">
      <c r="A17" s="26">
        <v>15</v>
      </c>
      <c r="B17" s="26" t="s">
        <v>89</v>
      </c>
      <c r="C17" s="42">
        <v>11</v>
      </c>
      <c r="D17" s="42">
        <v>3</v>
      </c>
      <c r="E17" s="37" t="s">
        <v>43</v>
      </c>
      <c r="F17" s="13" t="s">
        <v>90</v>
      </c>
      <c r="G17" s="40">
        <v>9</v>
      </c>
      <c r="H17" s="17" t="s">
        <v>91</v>
      </c>
      <c r="I17" s="50">
        <v>2</v>
      </c>
      <c r="J17" s="66" t="s">
        <v>92</v>
      </c>
      <c r="K17" s="53">
        <v>8</v>
      </c>
      <c r="L17" s="68" t="s">
        <v>93</v>
      </c>
    </row>
    <row r="18" spans="1:12">
      <c r="A18" s="26">
        <v>16</v>
      </c>
      <c r="B18" s="26" t="s">
        <v>94</v>
      </c>
      <c r="C18" s="42">
        <v>10</v>
      </c>
      <c r="D18" s="42">
        <v>4</v>
      </c>
      <c r="E18" s="37" t="s">
        <v>43</v>
      </c>
      <c r="F18" s="14" t="s">
        <v>95</v>
      </c>
      <c r="G18" s="40">
        <v>4</v>
      </c>
      <c r="H18" s="17" t="s">
        <v>96</v>
      </c>
      <c r="I18" s="50">
        <v>1</v>
      </c>
      <c r="J18" s="66" t="s">
        <v>97</v>
      </c>
      <c r="K18" s="52">
        <v>1</v>
      </c>
      <c r="L18" s="69" t="s">
        <v>98</v>
      </c>
    </row>
    <row r="19" spans="1:12" ht="30.75">
      <c r="A19" s="26">
        <v>17</v>
      </c>
      <c r="B19" s="26" t="s">
        <v>99</v>
      </c>
      <c r="C19" s="42">
        <v>9</v>
      </c>
      <c r="D19" s="42">
        <v>4</v>
      </c>
      <c r="E19" s="36" t="s">
        <v>74</v>
      </c>
      <c r="F19" s="10" t="s">
        <v>100</v>
      </c>
      <c r="G19" s="40">
        <v>10</v>
      </c>
      <c r="H19" s="17" t="s">
        <v>101</v>
      </c>
      <c r="I19" s="50">
        <v>10</v>
      </c>
      <c r="J19" s="66" t="s">
        <v>102</v>
      </c>
      <c r="K19" s="53">
        <v>8</v>
      </c>
      <c r="L19" s="68" t="s">
        <v>103</v>
      </c>
    </row>
    <row r="20" spans="1:12">
      <c r="A20" s="26">
        <v>18</v>
      </c>
      <c r="B20" s="26" t="s">
        <v>104</v>
      </c>
      <c r="C20" s="42">
        <v>8</v>
      </c>
      <c r="D20" s="42">
        <v>4</v>
      </c>
      <c r="E20" s="36" t="s">
        <v>27</v>
      </c>
      <c r="F20" s="10" t="s">
        <v>105</v>
      </c>
      <c r="G20" s="40">
        <v>10</v>
      </c>
      <c r="H20" s="45" t="s">
        <v>106</v>
      </c>
      <c r="I20" s="50">
        <v>10</v>
      </c>
      <c r="J20" s="66" t="s">
        <v>107</v>
      </c>
      <c r="K20" s="52">
        <v>8</v>
      </c>
      <c r="L20" s="69" t="s">
        <v>108</v>
      </c>
    </row>
    <row r="21" spans="1:12">
      <c r="A21" s="26">
        <v>19</v>
      </c>
      <c r="B21" s="26" t="s">
        <v>109</v>
      </c>
      <c r="C21" s="42">
        <v>7</v>
      </c>
      <c r="D21" s="42">
        <v>4</v>
      </c>
      <c r="E21" s="38">
        <v>9</v>
      </c>
      <c r="F21" s="13" t="s">
        <v>110</v>
      </c>
      <c r="G21" s="43">
        <v>10</v>
      </c>
      <c r="H21" s="17" t="s">
        <v>111</v>
      </c>
      <c r="I21" s="51">
        <v>10</v>
      </c>
      <c r="J21" s="66" t="s">
        <v>112</v>
      </c>
      <c r="K21" s="52">
        <v>10</v>
      </c>
      <c r="L21" s="69" t="s">
        <v>113</v>
      </c>
    </row>
    <row r="22" spans="1:12">
      <c r="A22" s="26">
        <v>20</v>
      </c>
      <c r="B22" s="26" t="s">
        <v>114</v>
      </c>
      <c r="C22" s="42">
        <v>6</v>
      </c>
      <c r="D22" s="42">
        <v>4</v>
      </c>
      <c r="E22" s="38">
        <v>10</v>
      </c>
      <c r="F22" s="12" t="s">
        <v>115</v>
      </c>
      <c r="G22" s="43">
        <v>10</v>
      </c>
      <c r="H22" s="17" t="s">
        <v>116</v>
      </c>
      <c r="I22" s="51">
        <v>10</v>
      </c>
      <c r="J22" s="66" t="s">
        <v>117</v>
      </c>
      <c r="K22" s="52">
        <v>10</v>
      </c>
      <c r="L22" s="69" t="s">
        <v>118</v>
      </c>
    </row>
    <row r="23" spans="1:12" ht="45.75">
      <c r="A23" s="26">
        <v>21</v>
      </c>
      <c r="B23" s="26" t="s">
        <v>119</v>
      </c>
      <c r="C23" s="42">
        <v>5</v>
      </c>
      <c r="D23" s="42">
        <v>5</v>
      </c>
      <c r="E23" s="36">
        <v>9</v>
      </c>
      <c r="F23" s="12" t="s">
        <v>120</v>
      </c>
      <c r="G23" s="44">
        <v>4</v>
      </c>
      <c r="H23" s="46" t="s">
        <v>121</v>
      </c>
      <c r="I23" s="54">
        <v>5</v>
      </c>
      <c r="J23" s="70" t="s">
        <v>122</v>
      </c>
      <c r="K23" s="53">
        <v>7</v>
      </c>
      <c r="L23" s="68" t="s">
        <v>123</v>
      </c>
    </row>
    <row r="24" spans="1:12" ht="30.75">
      <c r="A24" s="26">
        <v>22</v>
      </c>
      <c r="B24" s="26" t="s">
        <v>124</v>
      </c>
      <c r="C24" s="42">
        <v>4</v>
      </c>
      <c r="D24" s="42">
        <v>5</v>
      </c>
      <c r="E24" s="37">
        <v>9</v>
      </c>
      <c r="F24" s="13" t="s">
        <v>125</v>
      </c>
      <c r="G24" s="43">
        <v>3</v>
      </c>
      <c r="H24" s="57" t="s">
        <v>126</v>
      </c>
      <c r="I24" s="50">
        <v>2</v>
      </c>
      <c r="J24" s="71" t="s">
        <v>127</v>
      </c>
      <c r="K24" s="53">
        <v>7</v>
      </c>
      <c r="L24" s="68" t="s">
        <v>128</v>
      </c>
    </row>
    <row r="25" spans="1:12">
      <c r="A25" s="26">
        <v>23</v>
      </c>
      <c r="B25" s="26" t="s">
        <v>129</v>
      </c>
      <c r="C25" s="42">
        <v>3</v>
      </c>
      <c r="D25" s="42">
        <v>5</v>
      </c>
      <c r="E25" s="36">
        <v>9</v>
      </c>
      <c r="F25" s="16" t="s">
        <v>130</v>
      </c>
      <c r="G25" s="40">
        <v>6</v>
      </c>
      <c r="H25" s="34" t="s">
        <v>131</v>
      </c>
      <c r="I25" s="55">
        <v>4</v>
      </c>
      <c r="J25" s="66" t="s">
        <v>132</v>
      </c>
      <c r="K25" s="52">
        <v>10</v>
      </c>
      <c r="L25" s="69" t="s">
        <v>133</v>
      </c>
    </row>
    <row r="26" spans="1:12" ht="30.75">
      <c r="A26" s="26">
        <v>24</v>
      </c>
      <c r="B26" s="26" t="s">
        <v>134</v>
      </c>
      <c r="C26" s="42">
        <v>2</v>
      </c>
      <c r="D26" s="42">
        <v>5</v>
      </c>
      <c r="E26" s="36" t="s">
        <v>43</v>
      </c>
      <c r="F26" s="10" t="s">
        <v>135</v>
      </c>
      <c r="G26" s="41">
        <v>2</v>
      </c>
      <c r="H26" s="46" t="s">
        <v>136</v>
      </c>
      <c r="I26" s="50">
        <v>2</v>
      </c>
      <c r="J26" s="66" t="s">
        <v>137</v>
      </c>
      <c r="K26" s="52">
        <v>10</v>
      </c>
      <c r="L26" s="69" t="s">
        <v>138</v>
      </c>
    </row>
    <row r="27" spans="1:12" ht="30.75">
      <c r="A27" s="26">
        <v>25</v>
      </c>
      <c r="B27" s="26" t="s">
        <v>139</v>
      </c>
      <c r="C27" s="42">
        <v>1</v>
      </c>
      <c r="D27" s="42">
        <v>5</v>
      </c>
      <c r="E27" s="36">
        <v>10</v>
      </c>
      <c r="F27" s="12" t="s">
        <v>140</v>
      </c>
      <c r="G27" s="43">
        <v>10</v>
      </c>
      <c r="H27" s="17" t="s">
        <v>140</v>
      </c>
      <c r="I27" s="51">
        <v>7</v>
      </c>
      <c r="J27" s="72" t="s">
        <v>141</v>
      </c>
      <c r="K27" s="53">
        <v>6</v>
      </c>
      <c r="L27" s="68" t="s">
        <v>142</v>
      </c>
    </row>
    <row r="28" spans="1:12">
      <c r="B28" t="s">
        <v>143</v>
      </c>
      <c r="E28" s="59">
        <f>D3*E3+D4*E4+D5*E5+D6*E6+D7*E7+D8*E8+D9*E9+D10*E10+D11*E11+D12*E12+D13*E13+D14*E14+D15*E15+D16*E16+D17*E17+D18*E18+D19*E19+D20*E20+D21*E21+D22*E22+D23*E23+D24*E24+D25*E25+D26*E26+D27*E27</f>
        <v>680</v>
      </c>
      <c r="F28" s="33"/>
      <c r="G28" s="60">
        <f>D3*G3+D4*G4+D5*G5+D6*G6+D7*G7+D8*G8+D9*G9+D10*G10+D11*G11+D12*G12+D13*G13+D14*G14+D15*G15+D16*G16+D17*G17+D18*G18+D19*G19+D20*G20+D21*G21+D22*G22+D23*G23+D24*G24+D25*G25+D26*G26+D27*G27</f>
        <v>546</v>
      </c>
      <c r="H28" s="34"/>
      <c r="I28" s="62">
        <f>D3*I3+D4*I4+D5*I5+D6*I6+D7*I7+D8*I8+D9*I9+D10*I10+D11*I11+D12*I12+D13*I13+D14*I14+D15*I15+D16*I16+D17*I17+D18*I18+D19*I19+D20*I20+D21*I21+D22*I22+D23*I23+D24*I24+D25*I25+D26*I26+D27*I27</f>
        <v>463</v>
      </c>
      <c r="J28" s="56"/>
      <c r="K28" s="61">
        <f>D3*K3+D4*K4+D5*K5+D6*K6+D7*K7+D8*K8+D9*K9+D10*K10+D11*K11+D12*K12+D13*K13+D14*K14+D15*K15+D16*K16+D17*K17+D18*K18+D19*K19+D20*K20+D21*K21+D22*K22+D23*K23+D24*K24+D25*K25+D26*K26+D27*K27</f>
        <v>568</v>
      </c>
      <c r="L28" s="73"/>
    </row>
    <row r="29" spans="1:12">
      <c r="E29" s="8"/>
      <c r="F29" s="15"/>
      <c r="G29" s="17"/>
      <c r="H29" s="74"/>
      <c r="I29" s="66"/>
      <c r="J29" s="75"/>
      <c r="K29" s="69"/>
      <c r="L29" s="69"/>
    </row>
    <row r="30" spans="1:12">
      <c r="B30" t="s">
        <v>144</v>
      </c>
      <c r="E30" s="76"/>
      <c r="F30" s="9"/>
      <c r="G30" s="65"/>
      <c r="H30" s="74"/>
      <c r="I30" s="66"/>
      <c r="J30" s="75"/>
      <c r="K30" s="69"/>
      <c r="L30" s="69"/>
    </row>
    <row r="31" spans="1:12">
      <c r="E31" s="77"/>
      <c r="F31" s="78"/>
      <c r="G31" s="65"/>
      <c r="H31" s="74"/>
      <c r="I31" s="66"/>
      <c r="J31" s="75"/>
      <c r="K31" s="69"/>
      <c r="L31" s="69"/>
    </row>
    <row r="32" spans="1:12">
      <c r="E32" s="77"/>
      <c r="F32" s="78"/>
      <c r="G32" s="79"/>
      <c r="H32" s="80"/>
      <c r="I32" s="66"/>
      <c r="J32" s="75"/>
      <c r="K32" s="69"/>
      <c r="L32" s="69"/>
    </row>
    <row r="33" spans="9:9">
      <c r="I33" s="66"/>
    </row>
  </sheetData>
  <sortState xmlns:xlrd2="http://schemas.microsoft.com/office/spreadsheetml/2017/richdata2" ref="B3:C27">
    <sortCondition descending="1" ref="C3:C27"/>
  </sortState>
  <mergeCells count="1"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3FA58CAD3A20479CC1D369CE75490C" ma:contentTypeVersion="11" ma:contentTypeDescription="Create a new document." ma:contentTypeScope="" ma:versionID="5ef25beef3f5596818460150ae912b34">
  <xsd:schema xmlns:xsd="http://www.w3.org/2001/XMLSchema" xmlns:xs="http://www.w3.org/2001/XMLSchema" xmlns:p="http://schemas.microsoft.com/office/2006/metadata/properties" xmlns:ns3="cbfd48de-837c-49ac-adb4-f98bbfbfff48" xmlns:ns4="e7b9eaa7-6d6a-41e3-b130-de5025deaaff" targetNamespace="http://schemas.microsoft.com/office/2006/metadata/properties" ma:root="true" ma:fieldsID="6a7b20a0d2c291479e7ee0e7a720e28e" ns3:_="" ns4:_="">
    <xsd:import namespace="cbfd48de-837c-49ac-adb4-f98bbfbfff48"/>
    <xsd:import namespace="e7b9eaa7-6d6a-41e3-b130-de5025deaa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d48de-837c-49ac-adb4-f98bbfbff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eaa7-6d6a-41e3-b130-de5025deaa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DCFBE9-F093-4D1E-822D-E9807B483048}"/>
</file>

<file path=customXml/itemProps2.xml><?xml version="1.0" encoding="utf-8"?>
<ds:datastoreItem xmlns:ds="http://schemas.openxmlformats.org/officeDocument/2006/customXml" ds:itemID="{2BFFABEF-7A56-41C8-9560-32EDC0FB99B0}"/>
</file>

<file path=customXml/itemProps3.xml><?xml version="1.0" encoding="utf-8"?>
<ds:datastoreItem xmlns:ds="http://schemas.openxmlformats.org/officeDocument/2006/customXml" ds:itemID="{E4D95D93-CD17-45BA-878D-B42BC3A05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</dc:creator>
  <cp:keywords/>
  <dc:description/>
  <cp:lastModifiedBy>Nidhi Marsonia</cp:lastModifiedBy>
  <cp:revision/>
  <dcterms:created xsi:type="dcterms:W3CDTF">2022-09-20T22:46:25Z</dcterms:created>
  <dcterms:modified xsi:type="dcterms:W3CDTF">2022-10-21T21:32:25Z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0x0101000D3FA58CAD3A20479CC1D369CE75490C</vt:lpwstr>
  </property>
</Properties>
</file>